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1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териалы для сайта\01 статьи\"/>
    </mc:Choice>
  </mc:AlternateContent>
  <xr:revisionPtr revIDLastSave="0" documentId="13_ncr:1_{7E042BA1-80B7-4585-BFB8-7F75EA8220B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Лист1!$B$1:$B$21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L31" i="1"/>
  <c r="I31" i="1"/>
  <c r="F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31" i="1" l="1"/>
</calcChain>
</file>

<file path=xl/sharedStrings.xml><?xml version="1.0" encoding="utf-8"?>
<sst xmlns="http://schemas.openxmlformats.org/spreadsheetml/2006/main" count="214" uniqueCount="91">
  <si>
    <t>гро</t>
  </si>
  <si>
    <t>месяц</t>
  </si>
  <si>
    <t>АО "Трансэнерго"</t>
  </si>
  <si>
    <t>АО "Челябинскгоргаз"</t>
  </si>
  <si>
    <t>МУП "Магнитогорские газовые сети"</t>
  </si>
  <si>
    <t>ООО "Златоустгазстрой"</t>
  </si>
  <si>
    <t>ООО "Классик"</t>
  </si>
  <si>
    <t>ООО "Магнитогорскгазстрой"</t>
  </si>
  <si>
    <t>ООО "Озерскгаз"</t>
  </si>
  <si>
    <t>ООО "Стандарт Лимит"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</si>
  <si>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</si>
  <si>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</si>
  <si>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</si>
  <si>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</si>
  <si>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</si>
  <si>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</si>
  <si>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</si>
  <si>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</si>
  <si>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</si>
  <si>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</si>
  <si>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</si>
  <si>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</si>
  <si>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Челябинская область</t>
  </si>
  <si>
    <t>Субъект РФ</t>
  </si>
  <si>
    <t>АО "Газпром газораспределение Челябинск"</t>
  </si>
  <si>
    <t>МУП "Теплоэнерго"</t>
  </si>
  <si>
    <t>ООО "Партнер-газ"</t>
  </si>
  <si>
    <t>МУП "Многоотраслевое производственное объединение энергосетей" г. Трехгорного</t>
  </si>
  <si>
    <t>2023 год</t>
  </si>
  <si>
    <t>2024 год</t>
  </si>
  <si>
    <t>ООО "Тополь М"</t>
  </si>
  <si>
    <t>Карталинский муниципальный район</t>
  </si>
  <si>
    <t>г Карталы</t>
  </si>
  <si>
    <t>п Варшавка</t>
  </si>
  <si>
    <t>п Джабык</t>
  </si>
  <si>
    <t>п Запасное</t>
  </si>
  <si>
    <t>п Мичуринский</t>
  </si>
  <si>
    <t>п Некрасово</t>
  </si>
  <si>
    <t>п Новокаолиновый</t>
  </si>
  <si>
    <t>п Санаторный</t>
  </si>
  <si>
    <t>п Сенной</t>
  </si>
  <si>
    <t>п Снежный</t>
  </si>
  <si>
    <t>п Сухореченский</t>
  </si>
  <si>
    <t>п Центральный</t>
  </si>
  <si>
    <t>п Южно-Степной</t>
  </si>
  <si>
    <t>с Анненское</t>
  </si>
  <si>
    <t>с Великопетровка</t>
  </si>
  <si>
    <t>с Еленинка</t>
  </si>
  <si>
    <t>с Неплюевка</t>
  </si>
  <si>
    <t>с Новониколаевка</t>
  </si>
  <si>
    <t>ПРИЛОЖЕНИЕ 3</t>
  </si>
  <si>
    <t>к региональной программе газификации жилищно-коммунального хозяйства, промышленных и иных организаций в Челябинской области</t>
  </si>
  <si>
    <t xml:space="preserve"> на 2017 – 2026 годы</t>
  </si>
  <si>
    <t>(в редакции постановления</t>
  </si>
  <si>
    <t xml:space="preserve"> Правительства Челябинской области</t>
  </si>
  <si>
    <r>
      <rPr>
        <sz val="12"/>
        <rFont val="Times New Roman"/>
        <family val="1"/>
        <charset val="204"/>
      </rPr>
      <t>№</t>
    </r>
  </si>
  <si>
    <r>
      <rPr>
        <sz val="12"/>
        <rFont val="Times New Roman"/>
        <family val="1"/>
        <charset val="204"/>
      </rPr>
      <t>Муниципальное образование</t>
    </r>
  </si>
  <si>
    <r>
      <rPr>
        <sz val="12"/>
        <rFont val="Times New Roman"/>
        <family val="1"/>
        <charset val="204"/>
      </rPr>
      <t>Наименование населенного пункта</t>
    </r>
  </si>
  <si>
    <r>
      <rPr>
        <sz val="12"/>
        <rFont val="Times New Roman"/>
        <family val="1"/>
        <charset val="204"/>
      </rPr>
      <t>Наименование газораспределительной организации</t>
    </r>
  </si>
  <si>
    <r>
      <rPr>
        <sz val="12"/>
        <rFont val="Times New Roman"/>
        <family val="1"/>
        <charset val="204"/>
      </rPr>
      <t>График реализации догазификации</t>
    </r>
  </si>
  <si>
    <r>
      <rPr>
        <sz val="12"/>
        <rFont val="Times New Roman"/>
        <family val="1"/>
        <charset val="204"/>
      </rPr>
      <t>2021 год</t>
    </r>
  </si>
  <si>
    <r>
      <rPr>
        <sz val="12"/>
        <rFont val="Times New Roman"/>
        <family val="1"/>
        <charset val="204"/>
      </rPr>
      <t>2022 год</t>
    </r>
  </si>
  <si>
    <r>
      <rPr>
        <sz val="12"/>
        <rFont val="Times New Roman"/>
        <family val="1"/>
        <charset val="204"/>
      </rPr>
      <t>Срок догазификации (месяц)</t>
    </r>
  </si>
  <si>
    <r>
      <rPr>
        <sz val="12"/>
        <rFont val="Times New Roman"/>
        <family val="1"/>
        <charset val="204"/>
      </rPr>
      <t>начало</t>
    </r>
  </si>
  <si>
    <r>
      <rPr>
        <sz val="12"/>
        <rFont val="Times New Roman"/>
        <family val="1"/>
        <charset val="204"/>
      </rPr>
      <t>окончание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</si>
  <si>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</si>
  <si>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</si>
  <si>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</si>
  <si>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</si>
  <si>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</si>
  <si>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</si>
  <si>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</si>
  <si>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</si>
  <si>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</si>
  <si>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</si>
  <si>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</si>
  <si>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</si>
  <si>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</si>
  <si>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</si>
  <si>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</si>
  <si>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</si>
  <si>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</si>
  <si>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t>&lt;*&gt;</t>
  </si>
  <si>
    <t>Домовладение - объект индивидуального жилищного строительства или жилой дом блокированной застройки и примыкающие к ним и (или) отдельно стоящие на общем с объектом индивидуального жилищного строительства или жилым домом блокированной застройки земельном участке надворные постройки (гараж, баня (сауна, бассейн), теплица (зимний сад), помещения для содержания домашнего скота и птицы, иные объекты).</t>
  </si>
  <si>
    <t>Общее количество негазифициро-ванных домовладений* в населенном пункте, шт</t>
  </si>
  <si>
    <t>Количество объектов домовладений* в населенном пункте, для которых создается техническая возможность подключения, шт</t>
  </si>
  <si>
    <t>ма</t>
  </si>
  <si>
    <t>от 11.01.2023 г. № 8-П)</t>
  </si>
  <si>
    <t>&lt;** &gt;</t>
  </si>
  <si>
    <t xml:space="preserve"> В   тексте   настоящего   приложения   используются   следующие   сокращения:  ж/д  ст. - железнодорожная  станция,  рзд. - разъезд, СНТ - садовое  некоммерческое  товарищество, ООО - общество с ограниченной ответственностью, АО - акционерное общество, МУП - муниципальное унитарное предприятие, г. - город, с. - село, п. - поселок, д. - деревня.</t>
  </si>
  <si>
    <t>Сводный план-график догазификации Челябинской области Карталинский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</si>
</sst>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7"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&#1055;&#1072;&#1087;&#1082;&#1080;%20&#1087;&#1086;&#1076;&#1088;&#1072;&#1079;&#1076;&#1077;&#1083;&#1077;&#1085;&#1080;&#1081;\&#1054;&#1050;&#1057;\&#1058;&#1077;&#1093;.&#1087;&#1088;&#1080;&#1089;&#1086;&#1077;&#1076;&#1080;&#1085;&#1077;&#1085;&#1080;&#1077;\&#1044;&#1086;&#1075;&#1072;&#1079;&#1080;&#1092;&#1080;&#1082;&#1072;&#1094;&#1080;&#1103;\&#1047;&#1072;&#1087;&#1088;&#1086;&#1089;%20&#1052;&#1080;&#1085;&#1089;&#1090;&#1088;&#1086;&#1081;%20&#1086;&#1090;%2021.07.21%20&#1087;&#1088;&#1086;%20&#1079;&#1072;&#1087;&#1086;&#1083;&#1085;&#1077;&#1085;&#1080;&#1077;%20&#1055;&#1083;&#1072;&#1085;%20&#1075;&#1088;&#1072;&#1092;&#1080;&#1082;&#1086;&#1074;\&#1041;&#1056;&#1071;&#1053;&#1057;&#1050;&#1054;&#1052;&#1059;%20&#1087;&#1086;&#1086;&#1073;&#1098;&#1077;&#1082;&#1090;&#1085;&#1099;&#1081;%20+%20&#1089;&#1074;&#1086;&#1076;&#1085;&#1080;&#1082;%2006.10.21(2%20&#1101;&#1090;&#1072;&#1087;)\!06.10.21.&#1057;&#1074;&#1086;&#1076;-&#1087;&#1086;&#1086;&#1073;&#1098;&#1077;&#1082;&#1090;&#1085;&#1099;&#1081;%20&#1044;&#1054;&#1055;%2053%208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R34"/>
  <sheetViews>
    <sheetView tabSelected="1" zoomScale="85" zoomScaleNormal="85" zoomScaleSheetLayoutView="70" workbookViewId="0">
      <pane ySplit="11" topLeftCell="A12" activePane="bottomLeft" state="frozen"/>
      <selection activeCell="B1" sqref="B1"/>
      <selection pane="bottomLeft" activeCell="E8" sqref="E8:E11"/>
    </sheetView>
  </sheetViews>
  <sheetFormatPr defaultRowHeight="15" x14ac:dyDescent="0.25"/>
  <cols>
    <col min="1" max="1" width="7.85546875" style="5" customWidth="1"/>
    <col min="2" max="2" width="40.7109375" style="19" customWidth="1"/>
    <col min="3" max="3" width="26.5703125" style="19" customWidth="1"/>
    <col min="4" max="4" width="17" style="17" customWidth="1"/>
    <col min="5" max="5" width="43" style="5" customWidth="1"/>
    <col min="6" max="6" width="16.140625" style="17" customWidth="1"/>
    <col min="7" max="7" width="9.5703125" style="17" customWidth="1"/>
    <col min="8" max="8" width="11.5703125" style="17" customWidth="1"/>
    <col min="9" max="9" width="16.28515625" style="17" customWidth="1"/>
    <col min="10" max="10" width="9.5703125" style="17" customWidth="1"/>
    <col min="11" max="11" width="11.5703125" style="17" customWidth="1"/>
    <col min="12" max="12" width="16.28515625" style="17" customWidth="1"/>
    <col min="13" max="13" width="9.85546875" style="17" customWidth="1"/>
    <col min="14" max="14" width="11.28515625" style="17" customWidth="1"/>
    <col min="15" max="15" width="16.42578125" style="17" customWidth="1"/>
    <col min="16" max="16" width="9.28515625" style="17" customWidth="1"/>
    <col min="17" max="17" width="11.140625" style="17" customWidth="1"/>
    <col min="18" max="18" width="18" customWidth="1"/>
    <col min="19" max="19" width="9.140625" customWidth="1"/>
  </cols>
  <sheetData>
    <row r="1" spans="1:18" s="9" customFormat="1" ht="15" customHeight="1" x14ac:dyDescent="0.25">
      <c r="B1" s="10"/>
      <c r="C1" s="10"/>
      <c r="D1" s="15"/>
      <c r="F1" s="15"/>
      <c r="G1" s="15"/>
      <c r="H1" s="15"/>
      <c r="I1" s="15"/>
      <c r="J1" s="15"/>
      <c r="K1" s="15"/>
      <c r="L1" s="12"/>
      <c r="M1" s="35" t="s">
        <v>50</v>
      </c>
      <c r="N1" s="35"/>
      <c r="O1" s="35"/>
      <c r="P1" s="35"/>
      <c r="Q1" s="35"/>
      <c r="R1" s="13"/>
    </row>
    <row r="2" spans="1:18" s="9" customFormat="1" ht="69" customHeight="1" x14ac:dyDescent="0.25">
      <c r="B2" s="10"/>
      <c r="C2" s="10"/>
      <c r="D2" s="15"/>
      <c r="F2" s="15"/>
      <c r="G2" s="15"/>
      <c r="H2" s="15"/>
      <c r="I2" s="15"/>
      <c r="J2" s="15"/>
      <c r="K2" s="15"/>
      <c r="L2" s="15"/>
      <c r="M2" s="36" t="s">
        <v>51</v>
      </c>
      <c r="N2" s="36"/>
      <c r="O2" s="36"/>
      <c r="P2" s="36"/>
      <c r="Q2" s="36"/>
      <c r="R2" s="12"/>
    </row>
    <row r="3" spans="1:18" s="9" customFormat="1" ht="15" customHeight="1" x14ac:dyDescent="0.25">
      <c r="B3" s="10"/>
      <c r="C3" s="10"/>
      <c r="D3" s="15"/>
      <c r="F3" s="15"/>
      <c r="G3" s="15"/>
      <c r="H3" s="15"/>
      <c r="I3" s="15"/>
      <c r="J3" s="15"/>
      <c r="K3" s="15"/>
      <c r="L3" s="15"/>
      <c r="M3" s="35" t="s">
        <v>52</v>
      </c>
      <c r="N3" s="35"/>
      <c r="O3" s="35"/>
      <c r="P3" s="35"/>
      <c r="Q3" s="35"/>
      <c r="R3" s="12"/>
    </row>
    <row r="4" spans="1:18" s="9" customFormat="1" ht="18.75" x14ac:dyDescent="0.25">
      <c r="B4" s="10"/>
      <c r="C4" s="10"/>
      <c r="D4" s="15"/>
      <c r="F4" s="15"/>
      <c r="G4" s="15"/>
      <c r="H4" s="15"/>
      <c r="I4" s="15"/>
      <c r="J4" s="15"/>
      <c r="K4" s="15"/>
      <c r="L4" s="15"/>
      <c r="M4" s="35" t="s">
        <v>53</v>
      </c>
      <c r="N4" s="35"/>
      <c r="O4" s="35"/>
      <c r="P4" s="35"/>
      <c r="Q4" s="35"/>
      <c r="R4" s="12"/>
    </row>
    <row r="5" spans="1:18" s="9" customFormat="1" ht="18.75" x14ac:dyDescent="0.3">
      <c r="B5" s="10"/>
      <c r="C5" s="10"/>
      <c r="D5" s="15"/>
      <c r="F5" s="15"/>
      <c r="G5" s="15"/>
      <c r="H5" s="15"/>
      <c r="I5" s="15"/>
      <c r="J5" s="15"/>
      <c r="K5" s="15"/>
      <c r="L5" s="14"/>
      <c r="M5" s="35" t="s">
        <v>54</v>
      </c>
      <c r="N5" s="35"/>
      <c r="O5" s="35"/>
      <c r="P5" s="35"/>
      <c r="Q5" s="35"/>
      <c r="R5" s="8"/>
    </row>
    <row r="6" spans="1:18" s="9" customFormat="1" ht="18.75" x14ac:dyDescent="0.25">
      <c r="B6" s="10"/>
      <c r="C6" s="10"/>
      <c r="D6" s="15"/>
      <c r="F6" s="15"/>
      <c r="G6" s="15"/>
      <c r="H6" s="15"/>
      <c r="I6" s="15"/>
      <c r="J6" s="15"/>
      <c r="K6" s="15"/>
      <c r="L6" s="15"/>
      <c r="M6" s="35" t="s">
        <v>87</v>
      </c>
      <c r="N6" s="35"/>
      <c r="O6" s="35"/>
      <c r="P6" s="35"/>
      <c r="Q6" s="35"/>
      <c r="R6" s="11"/>
    </row>
    <row r="7" spans="1:18" s="9" customFormat="1" ht="32.25" customHeight="1" x14ac:dyDescent="0.25">
      <c r="A7" s="30" t="s">
        <v>90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 s="4" customFormat="1" ht="15.75" customHeight="1" x14ac:dyDescent="0.25">
      <c r="A8" s="31" t="s">
        <v>55</v>
      </c>
      <c r="B8" s="31" t="s">
        <v>56</v>
      </c>
      <c r="C8" s="31" t="s">
        <v>57</v>
      </c>
      <c r="D8" s="32" t="s">
        <v>84</v>
      </c>
      <c r="E8" s="31" t="s">
        <v>58</v>
      </c>
      <c r="F8" s="31" t="s">
        <v>59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8" s="4" customFormat="1" ht="15.75" customHeight="1" x14ac:dyDescent="0.25">
      <c r="A9" s="31"/>
      <c r="B9" s="31"/>
      <c r="C9" s="31"/>
      <c r="D9" s="31"/>
      <c r="E9" s="31"/>
      <c r="F9" s="31" t="s">
        <v>60</v>
      </c>
      <c r="G9" s="31"/>
      <c r="H9" s="31"/>
      <c r="I9" s="31" t="s">
        <v>61</v>
      </c>
      <c r="J9" s="31"/>
      <c r="K9" s="31"/>
      <c r="L9" s="32" t="s">
        <v>28</v>
      </c>
      <c r="M9" s="31"/>
      <c r="N9" s="31"/>
      <c r="O9" s="32" t="s">
        <v>29</v>
      </c>
      <c r="P9" s="31"/>
      <c r="Q9" s="31"/>
    </row>
    <row r="10" spans="1:18" s="4" customFormat="1" ht="54" customHeight="1" x14ac:dyDescent="0.25">
      <c r="A10" s="31"/>
      <c r="B10" s="31"/>
      <c r="C10" s="31"/>
      <c r="D10" s="31"/>
      <c r="E10" s="31"/>
      <c r="F10" s="32" t="s">
        <v>85</v>
      </c>
      <c r="G10" s="31" t="s">
        <v>62</v>
      </c>
      <c r="H10" s="31"/>
      <c r="I10" s="32" t="s">
        <v>85</v>
      </c>
      <c r="J10" s="31" t="s">
        <v>62</v>
      </c>
      <c r="K10" s="31"/>
      <c r="L10" s="33" t="s">
        <v>85</v>
      </c>
      <c r="M10" s="31" t="s">
        <v>62</v>
      </c>
      <c r="N10" s="31"/>
      <c r="O10" s="33" t="s">
        <v>85</v>
      </c>
      <c r="P10" s="31" t="s">
        <v>62</v>
      </c>
      <c r="Q10" s="31"/>
    </row>
    <row r="11" spans="1:18" s="4" customFormat="1" ht="132" customHeight="1" x14ac:dyDescent="0.25">
      <c r="A11" s="31"/>
      <c r="B11" s="31"/>
      <c r="C11" s="31"/>
      <c r="D11" s="31"/>
      <c r="E11" s="31"/>
      <c r="F11" s="31"/>
      <c r="G11" s="16" t="s">
        <v>63</v>
      </c>
      <c r="H11" s="16" t="s">
        <v>64</v>
      </c>
      <c r="I11" s="31"/>
      <c r="J11" s="16" t="s">
        <v>63</v>
      </c>
      <c r="K11" s="16" t="s">
        <v>64</v>
      </c>
      <c r="L11" s="34"/>
      <c r="M11" s="16" t="s">
        <v>63</v>
      </c>
      <c r="N11" s="16" t="s">
        <v>64</v>
      </c>
      <c r="O11" s="34"/>
      <c r="P11" s="16" t="s">
        <v>63</v>
      </c>
      <c r="Q11" s="25" t="s">
        <v>64</v>
      </c>
      <c r="R11" s="26"/>
    </row>
    <row r="12" spans="1:18" s="5" customFormat="1" x14ac:dyDescent="0.25">
      <c r="A12" s="18" t="s">
        <v>65</v>
      </c>
      <c r="B12" s="18" t="s">
        <v>66</v>
      </c>
      <c r="C12" s="18" t="s">
        <v>67</v>
      </c>
      <c r="D12" s="18" t="s">
        <v>68</v>
      </c>
      <c r="E12" s="18" t="s">
        <v>69</v>
      </c>
      <c r="F12" s="18" t="s">
        <v>70</v>
      </c>
      <c r="G12" s="18" t="s">
        <v>71</v>
      </c>
      <c r="H12" s="18" t="s">
        <v>72</v>
      </c>
      <c r="I12" s="18" t="s">
        <v>73</v>
      </c>
      <c r="J12" s="18" t="s">
        <v>74</v>
      </c>
      <c r="K12" s="18" t="s">
        <v>75</v>
      </c>
      <c r="L12" s="18" t="s">
        <v>76</v>
      </c>
      <c r="M12" s="18" t="s">
        <v>77</v>
      </c>
      <c r="N12" s="18" t="s">
        <v>78</v>
      </c>
      <c r="O12" s="18" t="s">
        <v>79</v>
      </c>
      <c r="P12" s="18" t="s">
        <v>80</v>
      </c>
      <c r="Q12" s="18" t="s">
        <v>81</v>
      </c>
    </row>
    <row r="13" spans="1:18" s="5" customFormat="1" x14ac:dyDescent="0.25">
      <c r="A13" s="6"/>
      <c r="B13" s="21" t="s">
        <v>31</v>
      </c>
      <c r="C13" s="21" t="s">
        <v>32</v>
      </c>
      <c r="D13" s="7">
        <f t="shared" ref="D13:D30" si="0">F13+I13+L13+O13</f>
        <v>156</v>
      </c>
      <c r="E13" s="20" t="s">
        <v>24</v>
      </c>
      <c r="F13" s="22"/>
      <c r="G13" s="20"/>
      <c r="H13" s="20"/>
      <c r="I13" s="22">
        <v>60</v>
      </c>
      <c r="J13" s="20" t="s">
        <v>10</v>
      </c>
      <c r="K13" s="20" t="s">
        <v>21</v>
      </c>
      <c r="L13" s="22">
        <v>96</v>
      </c>
      <c r="M13" s="20" t="s">
        <v>10</v>
      </c>
      <c r="N13" s="20" t="s">
        <v>21</v>
      </c>
      <c r="O13" s="22"/>
      <c r="P13" s="20"/>
      <c r="Q13" s="20"/>
    </row>
    <row r="14" spans="1:18" s="5" customFormat="1" x14ac:dyDescent="0.25">
      <c r="A14" s="6"/>
      <c r="B14" s="21" t="s">
        <v>31</v>
      </c>
      <c r="C14" s="21" t="s">
        <v>33</v>
      </c>
      <c r="D14" s="7">
        <f t="shared" si="0"/>
        <v>11</v>
      </c>
      <c r="E14" s="20" t="s">
        <v>24</v>
      </c>
      <c r="F14" s="22"/>
      <c r="G14" s="20"/>
      <c r="H14" s="20"/>
      <c r="I14" s="22">
        <v>11</v>
      </c>
      <c r="J14" s="20" t="s">
        <v>10</v>
      </c>
      <c r="K14" s="20" t="s">
        <v>19</v>
      </c>
      <c r="L14" s="22"/>
      <c r="M14" s="20"/>
      <c r="N14" s="20"/>
      <c r="O14" s="22"/>
      <c r="P14" s="20"/>
      <c r="Q14" s="20"/>
    </row>
    <row r="15" spans="1:18" s="5" customFormat="1" x14ac:dyDescent="0.25">
      <c r="A15" s="6"/>
      <c r="B15" s="21" t="s">
        <v>31</v>
      </c>
      <c r="C15" s="21" t="s">
        <v>34</v>
      </c>
      <c r="D15" s="7">
        <f t="shared" si="0"/>
        <v>16</v>
      </c>
      <c r="E15" s="20" t="s">
        <v>24</v>
      </c>
      <c r="F15" s="22"/>
      <c r="G15" s="20"/>
      <c r="H15" s="20"/>
      <c r="I15" s="22">
        <v>14</v>
      </c>
      <c r="J15" s="20" t="s">
        <v>10</v>
      </c>
      <c r="K15" s="20" t="s">
        <v>21</v>
      </c>
      <c r="L15" s="22">
        <v>2</v>
      </c>
      <c r="M15" s="20" t="s">
        <v>10</v>
      </c>
      <c r="N15" s="20" t="s">
        <v>11</v>
      </c>
      <c r="O15" s="22"/>
      <c r="P15" s="20"/>
      <c r="Q15" s="20"/>
    </row>
    <row r="16" spans="1:18" s="5" customFormat="1" x14ac:dyDescent="0.25">
      <c r="A16" s="6"/>
      <c r="B16" s="21" t="s">
        <v>31</v>
      </c>
      <c r="C16" s="21" t="s">
        <v>35</v>
      </c>
      <c r="D16" s="7">
        <f t="shared" si="0"/>
        <v>14</v>
      </c>
      <c r="E16" s="20" t="s">
        <v>24</v>
      </c>
      <c r="F16" s="22"/>
      <c r="G16" s="20"/>
      <c r="H16" s="20"/>
      <c r="I16" s="22">
        <v>14</v>
      </c>
      <c r="J16" s="20" t="s">
        <v>10</v>
      </c>
      <c r="K16" s="20" t="s">
        <v>21</v>
      </c>
      <c r="L16" s="22"/>
      <c r="M16" s="20"/>
      <c r="N16" s="20"/>
      <c r="O16" s="22"/>
      <c r="P16" s="20"/>
      <c r="Q16" s="20"/>
    </row>
    <row r="17" spans="1:17" s="5" customFormat="1" x14ac:dyDescent="0.25">
      <c r="A17" s="6"/>
      <c r="B17" s="21" t="s">
        <v>31</v>
      </c>
      <c r="C17" s="21" t="s">
        <v>36</v>
      </c>
      <c r="D17" s="7">
        <f t="shared" si="0"/>
        <v>13</v>
      </c>
      <c r="E17" s="20" t="s">
        <v>24</v>
      </c>
      <c r="F17" s="22"/>
      <c r="G17" s="20"/>
      <c r="H17" s="20"/>
      <c r="I17" s="22">
        <v>1</v>
      </c>
      <c r="J17" s="20" t="s">
        <v>10</v>
      </c>
      <c r="K17" s="20" t="s">
        <v>18</v>
      </c>
      <c r="L17" s="22">
        <v>12</v>
      </c>
      <c r="M17" s="20" t="s">
        <v>10</v>
      </c>
      <c r="N17" s="20" t="s">
        <v>21</v>
      </c>
      <c r="O17" s="22"/>
      <c r="P17" s="20"/>
      <c r="Q17" s="20"/>
    </row>
    <row r="18" spans="1:17" s="5" customFormat="1" x14ac:dyDescent="0.25">
      <c r="A18" s="6"/>
      <c r="B18" s="21" t="s">
        <v>31</v>
      </c>
      <c r="C18" s="21" t="s">
        <v>37</v>
      </c>
      <c r="D18" s="7">
        <f t="shared" si="0"/>
        <v>24</v>
      </c>
      <c r="E18" s="20" t="s">
        <v>24</v>
      </c>
      <c r="F18" s="22"/>
      <c r="G18" s="20"/>
      <c r="H18" s="20"/>
      <c r="I18" s="22">
        <v>23</v>
      </c>
      <c r="J18" s="20" t="s">
        <v>10</v>
      </c>
      <c r="K18" s="20" t="s">
        <v>20</v>
      </c>
      <c r="L18" s="22">
        <v>1</v>
      </c>
      <c r="M18" s="20" t="s">
        <v>10</v>
      </c>
      <c r="N18" s="20" t="s">
        <v>86</v>
      </c>
      <c r="O18" s="22"/>
      <c r="P18" s="20"/>
      <c r="Q18" s="20"/>
    </row>
    <row r="19" spans="1:17" s="5" customFormat="1" x14ac:dyDescent="0.25">
      <c r="A19" s="6"/>
      <c r="B19" s="21" t="s">
        <v>31</v>
      </c>
      <c r="C19" s="21" t="s">
        <v>38</v>
      </c>
      <c r="D19" s="7">
        <f t="shared" si="0"/>
        <v>32</v>
      </c>
      <c r="E19" s="20" t="s">
        <v>24</v>
      </c>
      <c r="F19" s="22"/>
      <c r="G19" s="20"/>
      <c r="H19" s="20"/>
      <c r="I19" s="22">
        <v>22</v>
      </c>
      <c r="J19" s="20" t="s">
        <v>10</v>
      </c>
      <c r="K19" s="20" t="s">
        <v>21</v>
      </c>
      <c r="L19" s="22">
        <v>10</v>
      </c>
      <c r="M19" s="20" t="s">
        <v>10</v>
      </c>
      <c r="N19" s="20" t="s">
        <v>21</v>
      </c>
      <c r="O19" s="22"/>
      <c r="P19" s="20"/>
      <c r="Q19" s="20"/>
    </row>
    <row r="20" spans="1:17" s="5" customFormat="1" x14ac:dyDescent="0.25">
      <c r="A20" s="6"/>
      <c r="B20" s="21" t="s">
        <v>31</v>
      </c>
      <c r="C20" s="21" t="s">
        <v>39</v>
      </c>
      <c r="D20" s="7">
        <f t="shared" si="0"/>
        <v>17</v>
      </c>
      <c r="E20" s="20" t="s">
        <v>24</v>
      </c>
      <c r="F20" s="22"/>
      <c r="G20" s="20"/>
      <c r="H20" s="20"/>
      <c r="I20" s="22"/>
      <c r="J20" s="20"/>
      <c r="K20" s="20"/>
      <c r="L20" s="22">
        <v>17</v>
      </c>
      <c r="M20" s="20" t="s">
        <v>10</v>
      </c>
      <c r="N20" s="20" t="s">
        <v>21</v>
      </c>
      <c r="O20" s="22"/>
      <c r="P20" s="20"/>
      <c r="Q20" s="20"/>
    </row>
    <row r="21" spans="1:17" s="5" customFormat="1" x14ac:dyDescent="0.25">
      <c r="A21" s="6"/>
      <c r="B21" s="21" t="s">
        <v>31</v>
      </c>
      <c r="C21" s="21" t="s">
        <v>40</v>
      </c>
      <c r="D21" s="7">
        <f t="shared" si="0"/>
        <v>9</v>
      </c>
      <c r="E21" s="20" t="s">
        <v>24</v>
      </c>
      <c r="F21" s="22"/>
      <c r="G21" s="20"/>
      <c r="H21" s="20"/>
      <c r="I21" s="22">
        <v>9</v>
      </c>
      <c r="J21" s="20" t="s">
        <v>10</v>
      </c>
      <c r="K21" s="20" t="s">
        <v>21</v>
      </c>
      <c r="L21" s="22"/>
      <c r="M21" s="20"/>
      <c r="N21" s="20"/>
      <c r="O21" s="22"/>
      <c r="P21" s="20"/>
      <c r="Q21" s="20"/>
    </row>
    <row r="22" spans="1:17" s="3" customFormat="1" x14ac:dyDescent="0.25">
      <c r="A22" s="6"/>
      <c r="B22" s="21" t="s">
        <v>31</v>
      </c>
      <c r="C22" s="21" t="s">
        <v>41</v>
      </c>
      <c r="D22" s="7">
        <f t="shared" si="0"/>
        <v>8</v>
      </c>
      <c r="E22" s="20" t="s">
        <v>24</v>
      </c>
      <c r="F22" s="22"/>
      <c r="G22" s="20"/>
      <c r="H22" s="20"/>
      <c r="I22" s="22">
        <v>6</v>
      </c>
      <c r="J22" s="20" t="s">
        <v>10</v>
      </c>
      <c r="K22" s="20" t="s">
        <v>21</v>
      </c>
      <c r="L22" s="22">
        <v>2</v>
      </c>
      <c r="M22" s="20" t="s">
        <v>10</v>
      </c>
      <c r="N22" s="20" t="s">
        <v>13</v>
      </c>
      <c r="O22" s="22"/>
      <c r="P22" s="20"/>
      <c r="Q22" s="20"/>
    </row>
    <row r="23" spans="1:17" s="3" customFormat="1" x14ac:dyDescent="0.25">
      <c r="A23" s="6"/>
      <c r="B23" s="21" t="s">
        <v>31</v>
      </c>
      <c r="C23" s="21" t="s">
        <v>42</v>
      </c>
      <c r="D23" s="7">
        <f t="shared" si="0"/>
        <v>9</v>
      </c>
      <c r="E23" s="20" t="s">
        <v>24</v>
      </c>
      <c r="F23" s="22"/>
      <c r="G23" s="20"/>
      <c r="H23" s="20"/>
      <c r="I23" s="22">
        <v>9</v>
      </c>
      <c r="J23" s="20" t="s">
        <v>10</v>
      </c>
      <c r="K23" s="20" t="s">
        <v>18</v>
      </c>
      <c r="L23" s="22"/>
      <c r="M23" s="20"/>
      <c r="N23" s="20"/>
      <c r="O23" s="22"/>
      <c r="P23" s="20"/>
      <c r="Q23" s="20"/>
    </row>
    <row r="24" spans="1:17" s="3" customFormat="1" x14ac:dyDescent="0.25">
      <c r="A24" s="6"/>
      <c r="B24" s="21" t="s">
        <v>31</v>
      </c>
      <c r="C24" s="21" t="s">
        <v>43</v>
      </c>
      <c r="D24" s="7">
        <f t="shared" si="0"/>
        <v>48</v>
      </c>
      <c r="E24" s="20" t="s">
        <v>24</v>
      </c>
      <c r="F24" s="22"/>
      <c r="G24" s="20"/>
      <c r="H24" s="20"/>
      <c r="I24" s="22">
        <v>10</v>
      </c>
      <c r="J24" s="20" t="s">
        <v>10</v>
      </c>
      <c r="K24" s="20" t="s">
        <v>21</v>
      </c>
      <c r="L24" s="22">
        <v>38</v>
      </c>
      <c r="M24" s="20" t="s">
        <v>10</v>
      </c>
      <c r="N24" s="20" t="s">
        <v>21</v>
      </c>
      <c r="O24" s="22"/>
      <c r="P24" s="20"/>
      <c r="Q24" s="20"/>
    </row>
    <row r="25" spans="1:17" s="3" customFormat="1" x14ac:dyDescent="0.25">
      <c r="A25" s="6"/>
      <c r="B25" s="21" t="s">
        <v>31</v>
      </c>
      <c r="C25" s="21" t="s">
        <v>44</v>
      </c>
      <c r="D25" s="7">
        <f t="shared" si="0"/>
        <v>6</v>
      </c>
      <c r="E25" s="20" t="s">
        <v>24</v>
      </c>
      <c r="F25" s="22"/>
      <c r="G25" s="20"/>
      <c r="H25" s="20"/>
      <c r="I25" s="22">
        <v>6</v>
      </c>
      <c r="J25" s="20" t="s">
        <v>10</v>
      </c>
      <c r="K25" s="20" t="s">
        <v>21</v>
      </c>
      <c r="L25" s="22"/>
      <c r="M25" s="20"/>
      <c r="N25" s="20"/>
      <c r="O25" s="22"/>
      <c r="P25" s="20"/>
      <c r="Q25" s="20"/>
    </row>
    <row r="26" spans="1:17" s="3" customFormat="1" x14ac:dyDescent="0.25">
      <c r="A26" s="6"/>
      <c r="B26" s="21" t="s">
        <v>31</v>
      </c>
      <c r="C26" s="21" t="s">
        <v>45</v>
      </c>
      <c r="D26" s="7">
        <f t="shared" si="0"/>
        <v>340</v>
      </c>
      <c r="E26" s="20" t="s">
        <v>24</v>
      </c>
      <c r="F26" s="22"/>
      <c r="G26" s="20"/>
      <c r="H26" s="20"/>
      <c r="I26" s="22">
        <v>45</v>
      </c>
      <c r="J26" s="20" t="s">
        <v>10</v>
      </c>
      <c r="K26" s="20" t="s">
        <v>21</v>
      </c>
      <c r="L26" s="22">
        <v>295</v>
      </c>
      <c r="M26" s="20" t="s">
        <v>10</v>
      </c>
      <c r="N26" s="20" t="s">
        <v>21</v>
      </c>
      <c r="O26" s="22"/>
      <c r="P26" s="20"/>
      <c r="Q26" s="20"/>
    </row>
    <row r="27" spans="1:17" s="3" customFormat="1" x14ac:dyDescent="0.25">
      <c r="A27" s="6"/>
      <c r="B27" s="21" t="s">
        <v>31</v>
      </c>
      <c r="C27" s="21" t="s">
        <v>46</v>
      </c>
      <c r="D27" s="7">
        <f t="shared" si="0"/>
        <v>36</v>
      </c>
      <c r="E27" s="20" t="s">
        <v>24</v>
      </c>
      <c r="F27" s="22"/>
      <c r="G27" s="20"/>
      <c r="H27" s="20"/>
      <c r="I27" s="22">
        <v>28</v>
      </c>
      <c r="J27" s="20" t="s">
        <v>10</v>
      </c>
      <c r="K27" s="20" t="s">
        <v>21</v>
      </c>
      <c r="L27" s="22">
        <v>8</v>
      </c>
      <c r="M27" s="20" t="s">
        <v>10</v>
      </c>
      <c r="N27" s="20" t="s">
        <v>20</v>
      </c>
      <c r="O27" s="22"/>
      <c r="P27" s="20"/>
      <c r="Q27" s="20"/>
    </row>
    <row r="28" spans="1:17" s="3" customFormat="1" x14ac:dyDescent="0.25">
      <c r="A28" s="6"/>
      <c r="B28" s="21" t="s">
        <v>31</v>
      </c>
      <c r="C28" s="21" t="s">
        <v>47</v>
      </c>
      <c r="D28" s="7">
        <f t="shared" si="0"/>
        <v>12</v>
      </c>
      <c r="E28" s="20" t="s">
        <v>24</v>
      </c>
      <c r="F28" s="22"/>
      <c r="G28" s="20"/>
      <c r="H28" s="20"/>
      <c r="I28" s="22">
        <v>5</v>
      </c>
      <c r="J28" s="20" t="s">
        <v>10</v>
      </c>
      <c r="K28" s="20" t="s">
        <v>21</v>
      </c>
      <c r="L28" s="22">
        <v>7</v>
      </c>
      <c r="M28" s="20" t="s">
        <v>10</v>
      </c>
      <c r="N28" s="20" t="s">
        <v>21</v>
      </c>
      <c r="O28" s="22"/>
      <c r="P28" s="20"/>
      <c r="Q28" s="20"/>
    </row>
    <row r="29" spans="1:17" s="3" customFormat="1" x14ac:dyDescent="0.25">
      <c r="A29" s="6"/>
      <c r="B29" s="21" t="s">
        <v>31</v>
      </c>
      <c r="C29" s="21" t="s">
        <v>48</v>
      </c>
      <c r="D29" s="7">
        <f t="shared" si="0"/>
        <v>101</v>
      </c>
      <c r="E29" s="20" t="s">
        <v>24</v>
      </c>
      <c r="F29" s="22"/>
      <c r="G29" s="20"/>
      <c r="H29" s="20"/>
      <c r="I29" s="22">
        <v>7</v>
      </c>
      <c r="J29" s="20" t="s">
        <v>10</v>
      </c>
      <c r="K29" s="20" t="s">
        <v>21</v>
      </c>
      <c r="L29" s="22">
        <v>94</v>
      </c>
      <c r="M29" s="20" t="s">
        <v>10</v>
      </c>
      <c r="N29" s="20" t="s">
        <v>21</v>
      </c>
      <c r="O29" s="22"/>
      <c r="P29" s="20"/>
      <c r="Q29" s="20"/>
    </row>
    <row r="30" spans="1:17" s="3" customFormat="1" x14ac:dyDescent="0.25">
      <c r="A30" s="6"/>
      <c r="B30" s="21" t="s">
        <v>31</v>
      </c>
      <c r="C30" s="21" t="s">
        <v>49</v>
      </c>
      <c r="D30" s="7">
        <f t="shared" si="0"/>
        <v>2</v>
      </c>
      <c r="E30" s="20" t="s">
        <v>24</v>
      </c>
      <c r="F30" s="22"/>
      <c r="G30" s="20"/>
      <c r="H30" s="20"/>
      <c r="I30" s="22">
        <v>1</v>
      </c>
      <c r="J30" s="20" t="s">
        <v>10</v>
      </c>
      <c r="K30" s="20" t="s">
        <v>21</v>
      </c>
      <c r="L30" s="22">
        <v>1</v>
      </c>
      <c r="M30" s="20" t="s">
        <v>10</v>
      </c>
      <c r="N30" s="20" t="s">
        <v>12</v>
      </c>
      <c r="O30" s="22"/>
      <c r="P30" s="20"/>
      <c r="Q30" s="20"/>
    </row>
    <row r="31" spans="1:17" s="3" customFormat="1" x14ac:dyDescent="0.25">
      <c r="A31"/>
      <c r="B31" s="23"/>
      <c r="C31" s="23"/>
      <c r="D31" s="24">
        <f>SUM(D13:D30)</f>
        <v>854</v>
      </c>
      <c r="E31"/>
      <c r="F31" s="24">
        <f>SUM(F13:F30)</f>
        <v>0</v>
      </c>
      <c r="G31"/>
      <c r="H31"/>
      <c r="I31" s="24">
        <f>SUM(I13:I30)</f>
        <v>271</v>
      </c>
      <c r="J31"/>
      <c r="K31"/>
      <c r="L31" s="24">
        <f>SUM(L13:L30)</f>
        <v>583</v>
      </c>
      <c r="M31"/>
      <c r="N31"/>
      <c r="O31" s="24">
        <f>SUM(O13:O30)</f>
        <v>0</v>
      </c>
      <c r="P31"/>
      <c r="Q31"/>
    </row>
    <row r="32" spans="1:17" s="3" customFormat="1" x14ac:dyDescent="0.25">
      <c r="A32" s="5"/>
      <c r="B32" s="19"/>
      <c r="C32" s="19"/>
      <c r="D32" s="17"/>
      <c r="E32" s="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48" customHeight="1" x14ac:dyDescent="0.25">
      <c r="A33" s="5" t="s">
        <v>82</v>
      </c>
      <c r="B33" s="29" t="s">
        <v>83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ht="33" customHeight="1" x14ac:dyDescent="0.25">
      <c r="A34" s="5" t="s">
        <v>88</v>
      </c>
      <c r="B34" s="27" t="s">
        <v>89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</sheetData>
  <mergeCells count="27">
    <mergeCell ref="M1:Q1"/>
    <mergeCell ref="M2:Q2"/>
    <mergeCell ref="M3:Q3"/>
    <mergeCell ref="M4:Q4"/>
    <mergeCell ref="M6:Q6"/>
    <mergeCell ref="M5:Q5"/>
    <mergeCell ref="F9:H9"/>
    <mergeCell ref="I9:K9"/>
    <mergeCell ref="F10:F11"/>
    <mergeCell ref="G10:H10"/>
    <mergeCell ref="I10:I11"/>
    <mergeCell ref="B34:M34"/>
    <mergeCell ref="B33:Q33"/>
    <mergeCell ref="A7:Q7"/>
    <mergeCell ref="J10:K10"/>
    <mergeCell ref="O9:Q9"/>
    <mergeCell ref="L10:L11"/>
    <mergeCell ref="M10:N10"/>
    <mergeCell ref="O10:O11"/>
    <mergeCell ref="P10:Q10"/>
    <mergeCell ref="A8:A11"/>
    <mergeCell ref="B8:B11"/>
    <mergeCell ref="C8:C11"/>
    <mergeCell ref="E8:E11"/>
    <mergeCell ref="F8:Q8"/>
    <mergeCell ref="D8:D11"/>
    <mergeCell ref="L9:N9"/>
  </mergeCells>
  <pageMargins left="0.59055118110236227" right="0.39370078740157483" top="0.98425196850393704" bottom="0.59055118110236227" header="0.31496062992125984" footer="0.31496062992125984"/>
  <pageSetup paperSize="9" scale="48" fitToHeight="0" orientation="landscape" r:id="rId1"/>
  <ignoredErrors>
    <ignoredError sqref="E12:Q12 A12: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7"/>
  <sheetViews>
    <sheetView workbookViewId="0">
      <selection activeCell="C12" sqref="C12"/>
    </sheetView>
  </sheetViews>
  <sheetFormatPr defaultRowHeight="15" x14ac:dyDescent="0.25"/>
  <cols>
    <col min="1" max="1" width="30.5703125" customWidth="1"/>
    <col min="2" max="2" width="86.85546875" customWidth="1"/>
    <col min="3" max="3" width="24.85546875" customWidth="1"/>
  </cols>
  <sheetData>
    <row r="1" spans="1:3" x14ac:dyDescent="0.25">
      <c r="A1" s="1" t="s">
        <v>23</v>
      </c>
      <c r="B1" s="1" t="s">
        <v>0</v>
      </c>
      <c r="C1" s="1" t="s">
        <v>1</v>
      </c>
    </row>
    <row r="2" spans="1:3" x14ac:dyDescent="0.25">
      <c r="A2" t="s">
        <v>22</v>
      </c>
      <c r="B2" s="2" t="s">
        <v>24</v>
      </c>
      <c r="C2" s="3" t="s">
        <v>10</v>
      </c>
    </row>
    <row r="3" spans="1:3" x14ac:dyDescent="0.25">
      <c r="A3" t="s">
        <v>22</v>
      </c>
      <c r="B3" s="2" t="s">
        <v>3</v>
      </c>
      <c r="C3" s="3" t="s">
        <v>11</v>
      </c>
    </row>
    <row r="4" spans="1:3" x14ac:dyDescent="0.25">
      <c r="A4" t="s">
        <v>22</v>
      </c>
      <c r="B4" s="2" t="s">
        <v>7</v>
      </c>
      <c r="C4" s="3" t="s">
        <v>12</v>
      </c>
    </row>
    <row r="5" spans="1:3" x14ac:dyDescent="0.25">
      <c r="A5" t="s">
        <v>22</v>
      </c>
      <c r="B5" s="2" t="s">
        <v>8</v>
      </c>
      <c r="C5" s="3" t="s">
        <v>13</v>
      </c>
    </row>
    <row r="6" spans="1:3" x14ac:dyDescent="0.25">
      <c r="A6" t="s">
        <v>22</v>
      </c>
      <c r="B6" s="2" t="s">
        <v>2</v>
      </c>
      <c r="C6" s="3" t="s">
        <v>14</v>
      </c>
    </row>
    <row r="7" spans="1:3" x14ac:dyDescent="0.25">
      <c r="A7" t="s">
        <v>22</v>
      </c>
      <c r="B7" s="2" t="s">
        <v>6</v>
      </c>
      <c r="C7" s="3" t="s">
        <v>15</v>
      </c>
    </row>
    <row r="8" spans="1:3" x14ac:dyDescent="0.25">
      <c r="A8" t="s">
        <v>22</v>
      </c>
      <c r="B8" s="2" t="s">
        <v>25</v>
      </c>
      <c r="C8" s="3" t="s">
        <v>16</v>
      </c>
    </row>
    <row r="9" spans="1:3" x14ac:dyDescent="0.25">
      <c r="A9" t="s">
        <v>22</v>
      </c>
      <c r="B9" s="2" t="s">
        <v>9</v>
      </c>
      <c r="C9" s="3" t="s">
        <v>17</v>
      </c>
    </row>
    <row r="10" spans="1:3" x14ac:dyDescent="0.25">
      <c r="A10" t="s">
        <v>22</v>
      </c>
      <c r="B10" s="2" t="s">
        <v>5</v>
      </c>
      <c r="C10" s="3" t="s">
        <v>18</v>
      </c>
    </row>
    <row r="11" spans="1:3" x14ac:dyDescent="0.25">
      <c r="A11" t="s">
        <v>22</v>
      </c>
      <c r="B11" s="2" t="s">
        <v>26</v>
      </c>
      <c r="C11" s="3" t="s">
        <v>19</v>
      </c>
    </row>
    <row r="12" spans="1:3" x14ac:dyDescent="0.25">
      <c r="A12" t="s">
        <v>22</v>
      </c>
      <c r="B12" s="2" t="s">
        <v>4</v>
      </c>
      <c r="C12" s="3" t="s">
        <v>20</v>
      </c>
    </row>
    <row r="13" spans="1:3" x14ac:dyDescent="0.25">
      <c r="A13" t="s">
        <v>22</v>
      </c>
      <c r="B13" s="2" t="s">
        <v>27</v>
      </c>
      <c r="C13" s="3" t="s">
        <v>21</v>
      </c>
    </row>
    <row r="14" spans="1:3" x14ac:dyDescent="0.25">
      <c r="A14" t="s">
        <v>22</v>
      </c>
      <c r="B14" s="2" t="s">
        <v>30</v>
      </c>
    </row>
    <row r="15" spans="1:3" x14ac:dyDescent="0.25">
      <c r="A15" t="s">
        <v>22</v>
      </c>
      <c r="B15" s="2"/>
    </row>
    <row r="16" spans="1:3" x14ac:dyDescent="0.25">
      <c r="A16" t="s">
        <v>22</v>
      </c>
      <c r="B16" s="2"/>
    </row>
    <row r="17" spans="1:2" x14ac:dyDescent="0.25">
      <c r="A17" t="s">
        <v>22</v>
      </c>
      <c r="B17" s="2"/>
    </row>
    <row r="18" spans="1:2" x14ac:dyDescent="0.25">
      <c r="A18" t="s">
        <v>22</v>
      </c>
      <c r="B18" s="2"/>
    </row>
    <row r="19" spans="1:2" x14ac:dyDescent="0.25">
      <c r="A19" t="s">
        <v>22</v>
      </c>
      <c r="B19" s="2"/>
    </row>
    <row r="20" spans="1:2" x14ac:dyDescent="0.25">
      <c r="B20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</sheetData>
  <conditionalFormatting sqref="B33:B1048576 B1:B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SAITODEL</cp:lastModifiedBy>
  <cp:lastPrinted>2022-10-19T06:27:49Z</cp:lastPrinted>
  <dcterms:created xsi:type="dcterms:W3CDTF">2021-07-20T09:07:53Z</dcterms:created>
  <dcterms:modified xsi:type="dcterms:W3CDTF">2023-01-18T09:47:18Z</dcterms:modified>
</cp:coreProperties>
</file>